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8" i="1" l="1"/>
  <c r="H47" i="1" l="1"/>
  <c r="H32" i="1" l="1"/>
  <c r="H31" i="1" l="1"/>
  <c r="H18" i="1" l="1"/>
  <c r="H57" i="1" l="1"/>
  <c r="H15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<sst xmlns="http://schemas.openxmlformats.org/spreadsheetml/2006/main" count="58" uniqueCount="33">
  <si>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</si>
  <si>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</si>
  <si>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</si>
  <si>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</si>
  <si>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</si>
  <si>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</si>
  <si>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</si>
  <si>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</si>
  <si>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</si>
  <si>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</si>
  <si>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</si>
  <si>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</si>
  <si>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</si>
  <si>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</si>
  <si>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</si>
  <si>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</si>
  <si>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</si>
  <si>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</si>
  <si>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</si>
  <si>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</si>
  <si>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</si>
  <si>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</si>
  <si>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</si>
  <si>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</si>
  <si>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</si>
  <si>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</si>
  <si>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</si>
  <si>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</si>
  <si>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</si>
  <si>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</si>
  <si>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05.10.2024.godine Dom zdravlja Požarevac nije izvršio plaćanje prema dobavljačima: </t>
  </si>
  <si>
    <t>Primljena i neutrošena participacija od 05.10.2024</t>
  </si>
  <si>
    <t>Dana: 05.10.2024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</si>
</sst>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6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45570</v>
      </c>
      <c r="H12" s="12">
        <v>824342.54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45570</v>
      </c>
      <c r="H13" s="1">
        <f>H14+H29-H37-H50</f>
        <v>554995.07999999973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45570</v>
      </c>
      <c r="H14" s="2">
        <f>SUM(H15:H28)</f>
        <v>407852.86999999976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38883963.36+927.54-38883963.36</f>
        <v>927.53999999910593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</f>
        <v>304376.49000000046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2438168.95-2214898.11-209095.24+25772+20332+1270319.92-1206012.51+1264381.76-209312.61+275552.16-1357496.53-800</f>
        <v>96911.790000000037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-275552.16+5400+3600-222.06+19100+3150-44965.3+5350+11950+4400+600+3550-3125.47-13722</f>
        <v>5637.0500000001775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45570</v>
      </c>
      <c r="H29" s="2">
        <f>H30+H31+H32+H33+H35+H36+H34</f>
        <v>150507.68999999997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</f>
        <v>148793.57999999999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147026.4-43022.66-13877.63+36588-125000</f>
        <v>1714.109999999986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45570</v>
      </c>
      <c r="H37" s="3">
        <f>SUM(H38:H49)</f>
        <v>3365.48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3204.98+148.5+6+6</f>
        <v>3365.48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45570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45570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</f>
        <v>269347.4600000002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824342.53999999992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2024-10-07T12:44:45Z</dcterms:modified>
  <cp:category/>
  <cp:contentStatus/>
</cp:coreProperties>
</file>